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5745" windowHeight="12495" activeTab="0"/>
  </bookViews>
  <sheets>
    <sheet name="менеджмент" sheetId="1" r:id="rId1"/>
  </sheets>
  <definedNames>
    <definedName name="_xlnm._FilterDatabase" localSheetId="0" hidden="1">'менеджмент'!$A$7:$M$58</definedName>
    <definedName name="_xlnm.Print_Area" localSheetId="0">'менеджмент'!$A$1:$M$32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G14" authorId="0">
      <text>
        <r>
          <rPr>
            <b/>
            <sz val="9"/>
            <rFont val="Tahoma"/>
            <family val="2"/>
          </rPr>
          <t>Золотой значок ГТО, удостоверение АБ 624374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<sst xmlns="http://schemas.openxmlformats.org/spreadsheetml/2006/main" count="88" uniqueCount="64">
  <si>
    <t>№ п/п</t>
  </si>
  <si>
    <t>Ф.И.О.</t>
  </si>
  <si>
    <t>МАТ</t>
  </si>
  <si>
    <t>ОБЩ</t>
  </si>
  <si>
    <t>РЯ</t>
  </si>
  <si>
    <t>ИТОГО ЕГЭ</t>
  </si>
  <si>
    <t>Доп. балл</t>
  </si>
  <si>
    <t>Балл за сочинение</t>
  </si>
  <si>
    <t>ИТОГО</t>
  </si>
  <si>
    <t>По договору</t>
  </si>
  <si>
    <t>Приоритет</t>
  </si>
  <si>
    <t>№ расписки</t>
  </si>
  <si>
    <t>Аттестат с отличием (золотая медаль)</t>
  </si>
  <si>
    <t>На места в рамках КЦП и по договорам</t>
  </si>
  <si>
    <r>
      <t>жирным шрифтом</t>
    </r>
    <r>
      <rPr>
        <sz val="11"/>
        <color indexed="8"/>
        <rFont val="Times New Roman"/>
        <family val="1"/>
      </rPr>
      <t xml:space="preserve"> выделены лица, подавшие оригинал</t>
    </r>
  </si>
  <si>
    <t>СПИСОК АБИТУРИЕНТОВ, ПОДАВШИХ ЗАЯВЛЕНИЯ НА НАПРАВЛЕНИЕ "МЕНЕДЖМЕНТ"</t>
  </si>
  <si>
    <t>Додин Александр Игоревич</t>
  </si>
  <si>
    <t>Д</t>
  </si>
  <si>
    <t>Ивахненко Святослав Александрович</t>
  </si>
  <si>
    <t>004-2017</t>
  </si>
  <si>
    <t>003-2017</t>
  </si>
  <si>
    <t>Платонова Анастасия Юрьевна</t>
  </si>
  <si>
    <t>001-2016</t>
  </si>
  <si>
    <t>Шилова Виктория Викторовна</t>
  </si>
  <si>
    <t>007-2017</t>
  </si>
  <si>
    <t>Лукьянова Снежана Сергеевна</t>
  </si>
  <si>
    <t>005-2017</t>
  </si>
  <si>
    <t>Дорошенко Дарья Дмитриевна</t>
  </si>
  <si>
    <t>006-2017</t>
  </si>
  <si>
    <t>Саломатова Вероника Максимовна</t>
  </si>
  <si>
    <t>009-2017</t>
  </si>
  <si>
    <t>Белявец Иван Константинович</t>
  </si>
  <si>
    <t>012-2017</t>
  </si>
  <si>
    <t>Дубасова Юлия Сергеевна</t>
  </si>
  <si>
    <t>Гольд Марк Маркович</t>
  </si>
  <si>
    <t>014-2017</t>
  </si>
  <si>
    <t>015-2017</t>
  </si>
  <si>
    <t>Калинкин Артем Вячеславович</t>
  </si>
  <si>
    <t>017-2017</t>
  </si>
  <si>
    <t>Ахмерова Диана Фяритовна</t>
  </si>
  <si>
    <t>019-2017</t>
  </si>
  <si>
    <t>Румянцева Анастасия Сергеевна</t>
  </si>
  <si>
    <t>022-2017</t>
  </si>
  <si>
    <t>Лобанова Юлия Максимовна</t>
  </si>
  <si>
    <t>023-2017</t>
  </si>
  <si>
    <t>Тихонов Даниил Владимирович</t>
  </si>
  <si>
    <t>026-2017</t>
  </si>
  <si>
    <t>очная форма</t>
  </si>
  <si>
    <t>Выдышева Антонина Сергеевна</t>
  </si>
  <si>
    <t>028-2017</t>
  </si>
  <si>
    <t>Иванова Кристина Андреевна</t>
  </si>
  <si>
    <t>029-2017</t>
  </si>
  <si>
    <t>Фешин Роман Алексеевич</t>
  </si>
  <si>
    <t>030-2017</t>
  </si>
  <si>
    <t>Покрышкин Данила Юрьевич</t>
  </si>
  <si>
    <t>031-2017</t>
  </si>
  <si>
    <t>Калиберда Ирина Николаевна</t>
  </si>
  <si>
    <t>032-2017</t>
  </si>
  <si>
    <t>Шпак Екатерина Васильевна</t>
  </si>
  <si>
    <t>035-2017</t>
  </si>
  <si>
    <t>средний балл</t>
  </si>
  <si>
    <t>Самошкина Софья Александровна</t>
  </si>
  <si>
    <t>036-2017</t>
  </si>
  <si>
    <t>по состоянию на 25.07.2017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</si>
</sst>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left" vertical="center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left" vertic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 vertical="center"/>
    </xf>
    <xf numFmtId="0" fontId="4" fillId="0" borderId="10" xfId="52" applyFont="1" applyFill="1" applyBorder="1" applyAlignment="1">
      <alignment horizontal="center" vertical="center"/>
      <protection/>
    </xf>
    <xf numFmtId="0" fontId="45" fillId="0" borderId="0" xfId="0" applyFont="1" applyFill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64" fontId="2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BreakPreview" zoomScaleSheetLayoutView="100" zoomScalePageLayoutView="0" workbookViewId="0" topLeftCell="A1">
      <selection activeCell="J4" sqref="J4:L4"/>
    </sheetView>
  </sheetViews>
  <sheetFormatPr defaultColWidth="9.140625" defaultRowHeight="15"/>
  <cols>
    <col min="1" max="1" width="5.7109375" style="2" customWidth="1"/>
    <col min="2" max="2" width="36.57421875" style="13" customWidth="1"/>
    <col min="3" max="5" width="6.7109375" style="2" customWidth="1"/>
    <col min="6" max="6" width="9.140625" style="2" customWidth="1"/>
    <col min="7" max="7" width="6.7109375" style="2" customWidth="1"/>
    <col min="8" max="8" width="7.7109375" style="2" customWidth="1"/>
    <col min="9" max="10" width="9.8515625" style="2" customWidth="1"/>
    <col min="11" max="11" width="9.140625" style="2" customWidth="1"/>
    <col min="12" max="12" width="10.8515625" style="2" customWidth="1"/>
    <col min="13" max="13" width="17.57421875" style="2" customWidth="1"/>
    <col min="14" max="14" width="9.140625" style="24" customWidth="1"/>
  </cols>
  <sheetData>
    <row r="1" spans="1:12" ht="15">
      <c r="A1" s="1"/>
      <c r="C1" s="1"/>
      <c r="D1" s="1"/>
      <c r="E1" s="1"/>
      <c r="F1" s="1"/>
      <c r="I1" s="1"/>
      <c r="J1" s="3"/>
      <c r="K1" s="3"/>
      <c r="L1" s="3"/>
    </row>
    <row r="2" spans="1:12" ht="1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">
      <c r="A3" s="1"/>
      <c r="C3" s="1"/>
      <c r="D3" s="1"/>
      <c r="E3" s="1"/>
      <c r="F3" s="1"/>
      <c r="I3" s="1"/>
      <c r="J3" s="30" t="s">
        <v>47</v>
      </c>
      <c r="K3" s="30"/>
      <c r="L3" s="30"/>
    </row>
    <row r="4" spans="1:13" ht="15">
      <c r="A4" s="5"/>
      <c r="B4" s="14"/>
      <c r="C4" s="5"/>
      <c r="D4" s="5"/>
      <c r="E4" s="5"/>
      <c r="F4" s="1"/>
      <c r="G4" s="5"/>
      <c r="H4" s="5"/>
      <c r="I4" s="1"/>
      <c r="J4" s="28" t="s">
        <v>63</v>
      </c>
      <c r="K4" s="28"/>
      <c r="L4" s="28"/>
      <c r="M4" s="5"/>
    </row>
    <row r="5" spans="1:13" ht="15">
      <c r="A5" s="1"/>
      <c r="B5" s="14"/>
      <c r="C5" s="1"/>
      <c r="D5" s="1"/>
      <c r="E5" s="1"/>
      <c r="F5" s="1"/>
      <c r="G5" s="5"/>
      <c r="H5" s="5"/>
      <c r="I5" s="1"/>
      <c r="J5" s="1"/>
      <c r="K5" s="1"/>
      <c r="L5" s="1"/>
      <c r="M5" s="5"/>
    </row>
    <row r="6" spans="1:12" ht="22.5" customHeight="1">
      <c r="A6" s="29" t="s">
        <v>13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3"/>
    </row>
    <row r="7" spans="1:14" ht="66" customHeight="1">
      <c r="A7" s="7" t="s">
        <v>0</v>
      </c>
      <c r="B7" s="15" t="s">
        <v>1</v>
      </c>
      <c r="C7" s="6" t="s">
        <v>2</v>
      </c>
      <c r="D7" s="6" t="s">
        <v>3</v>
      </c>
      <c r="E7" s="6" t="s">
        <v>4</v>
      </c>
      <c r="F7" s="7" t="s">
        <v>5</v>
      </c>
      <c r="G7" s="7" t="s">
        <v>6</v>
      </c>
      <c r="H7" s="7" t="s">
        <v>7</v>
      </c>
      <c r="I7" s="6" t="s">
        <v>8</v>
      </c>
      <c r="J7" s="8" t="s">
        <v>9</v>
      </c>
      <c r="K7" s="7" t="s">
        <v>10</v>
      </c>
      <c r="L7" s="7" t="s">
        <v>11</v>
      </c>
      <c r="M7" s="7" t="s">
        <v>12</v>
      </c>
      <c r="N7" s="25" t="s">
        <v>60</v>
      </c>
    </row>
    <row r="8" spans="1:14" ht="49.5" customHeight="1">
      <c r="A8" s="4">
        <v>1</v>
      </c>
      <c r="B8" s="12" t="s">
        <v>58</v>
      </c>
      <c r="C8" s="4">
        <v>80</v>
      </c>
      <c r="D8" s="4">
        <v>78</v>
      </c>
      <c r="E8" s="4">
        <v>76</v>
      </c>
      <c r="F8" s="4">
        <f aca="true" t="shared" si="0" ref="F8:F39">SUM(C8:E8)</f>
        <v>234</v>
      </c>
      <c r="G8" s="4">
        <v>3</v>
      </c>
      <c r="H8" s="9"/>
      <c r="I8" s="4">
        <f aca="true" t="shared" si="1" ref="I8:I39">SUM(C8:E8,G8:H8)</f>
        <v>237</v>
      </c>
      <c r="J8" s="4" t="s">
        <v>17</v>
      </c>
      <c r="K8" s="4">
        <v>2</v>
      </c>
      <c r="L8" s="4" t="s">
        <v>59</v>
      </c>
      <c r="M8" s="23" t="s">
        <v>12</v>
      </c>
      <c r="N8" s="26">
        <f>AVERAGE(C8:E8)</f>
        <v>78</v>
      </c>
    </row>
    <row r="9" spans="1:14" ht="45">
      <c r="A9" s="4">
        <v>2</v>
      </c>
      <c r="B9" s="17" t="s">
        <v>43</v>
      </c>
      <c r="C9" s="4">
        <v>62</v>
      </c>
      <c r="D9" s="4">
        <v>74</v>
      </c>
      <c r="E9" s="4">
        <v>96</v>
      </c>
      <c r="F9" s="4">
        <f t="shared" si="0"/>
        <v>232</v>
      </c>
      <c r="G9" s="4">
        <v>3</v>
      </c>
      <c r="H9" s="9"/>
      <c r="I9" s="4">
        <f t="shared" si="1"/>
        <v>235</v>
      </c>
      <c r="J9" s="4" t="s">
        <v>17</v>
      </c>
      <c r="K9" s="4">
        <v>1</v>
      </c>
      <c r="L9" s="4" t="s">
        <v>44</v>
      </c>
      <c r="M9" s="17" t="s">
        <v>12</v>
      </c>
      <c r="N9" s="26">
        <f aca="true" t="shared" si="2" ref="N9:N30">AVERAGE(C9:E9)</f>
        <v>77.33333333333333</v>
      </c>
    </row>
    <row r="10" spans="1:14" ht="30">
      <c r="A10" s="4">
        <v>3</v>
      </c>
      <c r="B10" s="17" t="s">
        <v>27</v>
      </c>
      <c r="C10" s="4">
        <v>72</v>
      </c>
      <c r="D10" s="4">
        <v>67</v>
      </c>
      <c r="E10" s="4">
        <v>93</v>
      </c>
      <c r="F10" s="4">
        <f t="shared" si="0"/>
        <v>232</v>
      </c>
      <c r="G10" s="4"/>
      <c r="H10" s="4"/>
      <c r="I10" s="4">
        <f t="shared" si="1"/>
        <v>232</v>
      </c>
      <c r="J10" s="10" t="s">
        <v>17</v>
      </c>
      <c r="K10" s="11">
        <v>1</v>
      </c>
      <c r="L10" s="11" t="s">
        <v>28</v>
      </c>
      <c r="M10" s="9"/>
      <c r="N10" s="26">
        <f t="shared" si="2"/>
        <v>77.33333333333333</v>
      </c>
    </row>
    <row r="11" spans="1:14" ht="28.5">
      <c r="A11" s="4">
        <v>4</v>
      </c>
      <c r="B11" s="18" t="s">
        <v>31</v>
      </c>
      <c r="C11" s="4">
        <v>72</v>
      </c>
      <c r="D11" s="4">
        <v>69</v>
      </c>
      <c r="E11" s="4">
        <v>88</v>
      </c>
      <c r="F11" s="4">
        <f t="shared" si="0"/>
        <v>229</v>
      </c>
      <c r="G11" s="4"/>
      <c r="H11" s="4"/>
      <c r="I11" s="4">
        <f t="shared" si="1"/>
        <v>229</v>
      </c>
      <c r="J11" s="4" t="s">
        <v>17</v>
      </c>
      <c r="K11" s="4">
        <v>2</v>
      </c>
      <c r="L11" s="4" t="s">
        <v>32</v>
      </c>
      <c r="M11" s="9"/>
      <c r="N11" s="26">
        <f t="shared" si="2"/>
        <v>76.33333333333333</v>
      </c>
    </row>
    <row r="12" spans="1:14" ht="15">
      <c r="A12" s="4">
        <v>5</v>
      </c>
      <c r="B12" s="17" t="s">
        <v>37</v>
      </c>
      <c r="C12" s="4">
        <v>68</v>
      </c>
      <c r="D12" s="4">
        <v>65</v>
      </c>
      <c r="E12" s="4">
        <v>96</v>
      </c>
      <c r="F12" s="4">
        <f t="shared" si="0"/>
        <v>229</v>
      </c>
      <c r="G12" s="9"/>
      <c r="H12" s="9"/>
      <c r="I12" s="4">
        <f t="shared" si="1"/>
        <v>229</v>
      </c>
      <c r="J12" s="4" t="s">
        <v>17</v>
      </c>
      <c r="K12" s="4">
        <v>1</v>
      </c>
      <c r="L12" s="4" t="s">
        <v>38</v>
      </c>
      <c r="M12" s="9"/>
      <c r="N12" s="26">
        <f t="shared" si="2"/>
        <v>76.33333333333333</v>
      </c>
    </row>
    <row r="13" spans="1:14" ht="15">
      <c r="A13" s="4">
        <v>6</v>
      </c>
      <c r="B13" s="17" t="s">
        <v>21</v>
      </c>
      <c r="C13" s="4">
        <v>59</v>
      </c>
      <c r="D13" s="4">
        <v>67</v>
      </c>
      <c r="E13" s="4">
        <v>95</v>
      </c>
      <c r="F13" s="4">
        <f t="shared" si="0"/>
        <v>221</v>
      </c>
      <c r="G13" s="9"/>
      <c r="H13" s="9"/>
      <c r="I13" s="4">
        <f t="shared" si="1"/>
        <v>221</v>
      </c>
      <c r="J13" s="4" t="s">
        <v>17</v>
      </c>
      <c r="K13" s="4">
        <v>1</v>
      </c>
      <c r="L13" s="4" t="s">
        <v>22</v>
      </c>
      <c r="M13" s="9"/>
      <c r="N13" s="26">
        <f t="shared" si="2"/>
        <v>73.66666666666667</v>
      </c>
    </row>
    <row r="14" spans="1:14" ht="15">
      <c r="A14" s="4">
        <v>7</v>
      </c>
      <c r="B14" s="17" t="s">
        <v>45</v>
      </c>
      <c r="C14" s="4">
        <v>50</v>
      </c>
      <c r="D14" s="4">
        <v>61</v>
      </c>
      <c r="E14" s="4">
        <v>91</v>
      </c>
      <c r="F14" s="4">
        <f t="shared" si="0"/>
        <v>202</v>
      </c>
      <c r="G14" s="4">
        <v>5</v>
      </c>
      <c r="H14" s="4"/>
      <c r="I14" s="4">
        <f t="shared" si="1"/>
        <v>207</v>
      </c>
      <c r="J14" s="4" t="s">
        <v>17</v>
      </c>
      <c r="K14" s="4">
        <v>2</v>
      </c>
      <c r="L14" s="4" t="s">
        <v>46</v>
      </c>
      <c r="M14" s="9"/>
      <c r="N14" s="26">
        <f t="shared" si="2"/>
        <v>67.33333333333333</v>
      </c>
    </row>
    <row r="15" spans="1:14" ht="15.75" customHeight="1">
      <c r="A15" s="4">
        <v>8</v>
      </c>
      <c r="B15" s="17" t="s">
        <v>18</v>
      </c>
      <c r="C15" s="4">
        <v>62</v>
      </c>
      <c r="D15" s="4">
        <v>76</v>
      </c>
      <c r="E15" s="4">
        <v>66</v>
      </c>
      <c r="F15" s="4">
        <f t="shared" si="0"/>
        <v>204</v>
      </c>
      <c r="G15" s="9"/>
      <c r="H15" s="9"/>
      <c r="I15" s="4">
        <f t="shared" si="1"/>
        <v>204</v>
      </c>
      <c r="J15" s="4" t="s">
        <v>17</v>
      </c>
      <c r="K15" s="4">
        <v>1</v>
      </c>
      <c r="L15" s="4" t="s">
        <v>19</v>
      </c>
      <c r="M15" s="9"/>
      <c r="N15" s="26">
        <f t="shared" si="2"/>
        <v>68</v>
      </c>
    </row>
    <row r="16" spans="1:14" ht="15">
      <c r="A16" s="4">
        <v>9</v>
      </c>
      <c r="B16" s="17" t="s">
        <v>41</v>
      </c>
      <c r="C16" s="4">
        <v>45</v>
      </c>
      <c r="D16" s="4">
        <v>86</v>
      </c>
      <c r="E16" s="4">
        <v>70</v>
      </c>
      <c r="F16" s="4">
        <f t="shared" si="0"/>
        <v>201</v>
      </c>
      <c r="G16" s="9"/>
      <c r="H16" s="9"/>
      <c r="I16" s="4">
        <f t="shared" si="1"/>
        <v>201</v>
      </c>
      <c r="J16" s="4" t="s">
        <v>17</v>
      </c>
      <c r="K16" s="4">
        <v>2</v>
      </c>
      <c r="L16" s="4" t="s">
        <v>42</v>
      </c>
      <c r="M16" s="9"/>
      <c r="N16" s="26">
        <f t="shared" si="2"/>
        <v>67</v>
      </c>
    </row>
    <row r="17" spans="1:14" ht="15">
      <c r="A17" s="4">
        <v>10</v>
      </c>
      <c r="B17" s="12" t="s">
        <v>56</v>
      </c>
      <c r="C17" s="4">
        <v>45</v>
      </c>
      <c r="D17" s="4">
        <v>74</v>
      </c>
      <c r="E17" s="4">
        <v>76</v>
      </c>
      <c r="F17" s="4">
        <f t="shared" si="0"/>
        <v>195</v>
      </c>
      <c r="G17" s="9"/>
      <c r="H17" s="9"/>
      <c r="I17" s="4">
        <f t="shared" si="1"/>
        <v>195</v>
      </c>
      <c r="J17" s="4" t="s">
        <v>17</v>
      </c>
      <c r="K17" s="4">
        <v>1</v>
      </c>
      <c r="L17" s="4" t="s">
        <v>57</v>
      </c>
      <c r="M17" s="9"/>
      <c r="N17" s="26">
        <f t="shared" si="2"/>
        <v>65</v>
      </c>
    </row>
    <row r="18" spans="1:14" ht="15">
      <c r="A18" s="4">
        <v>11</v>
      </c>
      <c r="B18" s="17" t="s">
        <v>23</v>
      </c>
      <c r="C18" s="4">
        <v>56</v>
      </c>
      <c r="D18" s="4">
        <v>61</v>
      </c>
      <c r="E18" s="4">
        <v>70</v>
      </c>
      <c r="F18" s="4">
        <f t="shared" si="0"/>
        <v>187</v>
      </c>
      <c r="G18" s="4">
        <v>3</v>
      </c>
      <c r="H18" s="4"/>
      <c r="I18" s="4">
        <f t="shared" si="1"/>
        <v>190</v>
      </c>
      <c r="J18" s="4" t="s">
        <v>17</v>
      </c>
      <c r="K18" s="4">
        <v>1</v>
      </c>
      <c r="L18" s="4" t="s">
        <v>24</v>
      </c>
      <c r="M18" s="9"/>
      <c r="N18" s="26">
        <f t="shared" si="2"/>
        <v>62.333333333333336</v>
      </c>
    </row>
    <row r="19" spans="1:14" ht="15">
      <c r="A19" s="4">
        <v>22</v>
      </c>
      <c r="B19" s="12" t="s">
        <v>61</v>
      </c>
      <c r="C19" s="4">
        <v>45</v>
      </c>
      <c r="D19" s="4">
        <v>71</v>
      </c>
      <c r="E19" s="4">
        <v>71</v>
      </c>
      <c r="F19" s="4">
        <f t="shared" si="0"/>
        <v>187</v>
      </c>
      <c r="G19" s="4"/>
      <c r="H19" s="9"/>
      <c r="I19" s="4">
        <f t="shared" si="1"/>
        <v>187</v>
      </c>
      <c r="J19" s="4" t="s">
        <v>17</v>
      </c>
      <c r="K19" s="4">
        <v>1</v>
      </c>
      <c r="L19" s="4" t="s">
        <v>62</v>
      </c>
      <c r="M19" s="9"/>
      <c r="N19" s="26">
        <f t="shared" si="2"/>
        <v>62.333333333333336</v>
      </c>
    </row>
    <row r="20" spans="1:14" ht="15">
      <c r="A20" s="4">
        <v>12</v>
      </c>
      <c r="B20" s="17" t="s">
        <v>33</v>
      </c>
      <c r="C20" s="4">
        <v>50</v>
      </c>
      <c r="D20" s="4">
        <v>55</v>
      </c>
      <c r="E20" s="4">
        <v>71</v>
      </c>
      <c r="F20" s="4">
        <f t="shared" si="0"/>
        <v>176</v>
      </c>
      <c r="G20" s="9"/>
      <c r="H20" s="9"/>
      <c r="I20" s="4">
        <f t="shared" si="1"/>
        <v>176</v>
      </c>
      <c r="J20" s="4" t="s">
        <v>17</v>
      </c>
      <c r="K20" s="4">
        <v>1</v>
      </c>
      <c r="L20" s="4" t="s">
        <v>35</v>
      </c>
      <c r="M20" s="9"/>
      <c r="N20" s="26">
        <f t="shared" si="2"/>
        <v>58.666666666666664</v>
      </c>
    </row>
    <row r="21" spans="1:14" ht="14.25" customHeight="1">
      <c r="A21" s="4">
        <v>13</v>
      </c>
      <c r="B21" s="12" t="s">
        <v>54</v>
      </c>
      <c r="C21" s="4">
        <v>33</v>
      </c>
      <c r="D21" s="4">
        <v>69</v>
      </c>
      <c r="E21" s="4">
        <v>73</v>
      </c>
      <c r="F21" s="4">
        <f t="shared" si="0"/>
        <v>175</v>
      </c>
      <c r="G21" s="4"/>
      <c r="H21" s="4"/>
      <c r="I21" s="4">
        <f t="shared" si="1"/>
        <v>175</v>
      </c>
      <c r="J21" s="4" t="s">
        <v>17</v>
      </c>
      <c r="K21" s="4">
        <v>1</v>
      </c>
      <c r="L21" s="4" t="s">
        <v>55</v>
      </c>
      <c r="M21" s="9"/>
      <c r="N21" s="26">
        <f t="shared" si="2"/>
        <v>58.333333333333336</v>
      </c>
    </row>
    <row r="22" spans="1:14" ht="14.25" customHeight="1">
      <c r="A22" s="4">
        <v>14</v>
      </c>
      <c r="B22" s="17" t="s">
        <v>34</v>
      </c>
      <c r="C22" s="4">
        <v>45</v>
      </c>
      <c r="D22" s="4">
        <v>61</v>
      </c>
      <c r="E22" s="4">
        <v>67</v>
      </c>
      <c r="F22" s="4">
        <f t="shared" si="0"/>
        <v>173</v>
      </c>
      <c r="G22" s="9"/>
      <c r="H22" s="9"/>
      <c r="I22" s="4">
        <f t="shared" si="1"/>
        <v>173</v>
      </c>
      <c r="J22" s="4" t="s">
        <v>17</v>
      </c>
      <c r="K22" s="4">
        <v>1</v>
      </c>
      <c r="L22" s="4" t="s">
        <v>36</v>
      </c>
      <c r="M22" s="9"/>
      <c r="N22" s="26">
        <f t="shared" si="2"/>
        <v>57.666666666666664</v>
      </c>
    </row>
    <row r="23" spans="1:14" ht="28.5">
      <c r="A23" s="4">
        <v>15</v>
      </c>
      <c r="B23" s="18" t="s">
        <v>29</v>
      </c>
      <c r="C23" s="19">
        <v>45</v>
      </c>
      <c r="D23" s="19">
        <v>61</v>
      </c>
      <c r="E23" s="19">
        <v>65</v>
      </c>
      <c r="F23" s="19">
        <f t="shared" si="0"/>
        <v>171</v>
      </c>
      <c r="G23" s="20"/>
      <c r="H23" s="20"/>
      <c r="I23" s="19">
        <f t="shared" si="1"/>
        <v>171</v>
      </c>
      <c r="J23" s="19" t="s">
        <v>17</v>
      </c>
      <c r="K23" s="19">
        <v>1</v>
      </c>
      <c r="L23" s="19" t="s">
        <v>30</v>
      </c>
      <c r="M23" s="9"/>
      <c r="N23" s="26">
        <f t="shared" si="2"/>
        <v>57</v>
      </c>
    </row>
    <row r="24" spans="1:14" ht="15">
      <c r="A24" s="4">
        <v>16</v>
      </c>
      <c r="B24" s="17" t="s">
        <v>39</v>
      </c>
      <c r="C24" s="4">
        <v>33</v>
      </c>
      <c r="D24" s="4">
        <v>66</v>
      </c>
      <c r="E24" s="4">
        <v>71</v>
      </c>
      <c r="F24" s="4">
        <f t="shared" si="0"/>
        <v>170</v>
      </c>
      <c r="G24" s="9"/>
      <c r="H24" s="9"/>
      <c r="I24" s="4">
        <f t="shared" si="1"/>
        <v>170</v>
      </c>
      <c r="J24" s="4" t="s">
        <v>17</v>
      </c>
      <c r="K24" s="4">
        <v>2</v>
      </c>
      <c r="L24" s="4" t="s">
        <v>40</v>
      </c>
      <c r="M24" s="9"/>
      <c r="N24" s="26">
        <f t="shared" si="2"/>
        <v>56.666666666666664</v>
      </c>
    </row>
    <row r="25" spans="1:14" ht="15">
      <c r="A25" s="4">
        <v>17</v>
      </c>
      <c r="B25" s="17" t="s">
        <v>25</v>
      </c>
      <c r="C25" s="4">
        <v>45</v>
      </c>
      <c r="D25" s="4">
        <v>55</v>
      </c>
      <c r="E25" s="4">
        <v>64</v>
      </c>
      <c r="F25" s="4">
        <f t="shared" si="0"/>
        <v>164</v>
      </c>
      <c r="G25" s="4">
        <v>3</v>
      </c>
      <c r="H25" s="4"/>
      <c r="I25" s="4">
        <f t="shared" si="1"/>
        <v>167</v>
      </c>
      <c r="J25" s="4" t="s">
        <v>17</v>
      </c>
      <c r="K25" s="4">
        <v>2</v>
      </c>
      <c r="L25" s="4" t="s">
        <v>26</v>
      </c>
      <c r="M25" s="9"/>
      <c r="N25" s="26">
        <f t="shared" si="2"/>
        <v>54.666666666666664</v>
      </c>
    </row>
    <row r="26" spans="1:14" ht="15">
      <c r="A26" s="4">
        <v>18</v>
      </c>
      <c r="B26" s="17" t="s">
        <v>16</v>
      </c>
      <c r="C26" s="4">
        <v>39</v>
      </c>
      <c r="D26" s="4">
        <v>58</v>
      </c>
      <c r="E26" s="4">
        <v>67</v>
      </c>
      <c r="F26" s="4">
        <f t="shared" si="0"/>
        <v>164</v>
      </c>
      <c r="G26" s="9"/>
      <c r="H26" s="9"/>
      <c r="I26" s="4">
        <f t="shared" si="1"/>
        <v>164</v>
      </c>
      <c r="J26" s="4" t="s">
        <v>17</v>
      </c>
      <c r="K26" s="4">
        <v>1</v>
      </c>
      <c r="L26" s="4" t="s">
        <v>20</v>
      </c>
      <c r="M26" s="9"/>
      <c r="N26" s="26">
        <f t="shared" si="2"/>
        <v>54.666666666666664</v>
      </c>
    </row>
    <row r="27" spans="1:14" ht="15">
      <c r="A27" s="4">
        <v>19</v>
      </c>
      <c r="B27" s="12" t="s">
        <v>52</v>
      </c>
      <c r="C27" s="4">
        <v>39</v>
      </c>
      <c r="D27" s="4">
        <v>53</v>
      </c>
      <c r="E27" s="4">
        <v>64</v>
      </c>
      <c r="F27" s="4">
        <f t="shared" si="0"/>
        <v>156</v>
      </c>
      <c r="G27" s="4"/>
      <c r="H27" s="4"/>
      <c r="I27" s="4">
        <f t="shared" si="1"/>
        <v>156</v>
      </c>
      <c r="J27" s="4" t="s">
        <v>17</v>
      </c>
      <c r="K27" s="4">
        <v>1</v>
      </c>
      <c r="L27" s="4" t="s">
        <v>53</v>
      </c>
      <c r="M27" s="9"/>
      <c r="N27" s="26">
        <f t="shared" si="2"/>
        <v>52</v>
      </c>
    </row>
    <row r="28" spans="1:14" ht="15">
      <c r="A28" s="4">
        <v>20</v>
      </c>
      <c r="B28" s="21" t="s">
        <v>50</v>
      </c>
      <c r="C28" s="19">
        <v>39</v>
      </c>
      <c r="D28" s="19">
        <v>51</v>
      </c>
      <c r="E28" s="19">
        <v>61</v>
      </c>
      <c r="F28" s="19">
        <f t="shared" si="0"/>
        <v>151</v>
      </c>
      <c r="G28" s="20"/>
      <c r="H28" s="20"/>
      <c r="I28" s="19">
        <f t="shared" si="1"/>
        <v>151</v>
      </c>
      <c r="J28" s="19" t="s">
        <v>17</v>
      </c>
      <c r="K28" s="19">
        <v>2</v>
      </c>
      <c r="L28" s="19" t="s">
        <v>51</v>
      </c>
      <c r="M28" s="9"/>
      <c r="N28" s="26">
        <f t="shared" si="2"/>
        <v>50.333333333333336</v>
      </c>
    </row>
    <row r="29" spans="1:14" ht="15">
      <c r="A29" s="4">
        <v>21</v>
      </c>
      <c r="B29" s="12" t="s">
        <v>48</v>
      </c>
      <c r="C29" s="4">
        <v>39</v>
      </c>
      <c r="D29" s="4">
        <v>45</v>
      </c>
      <c r="E29" s="4">
        <v>50</v>
      </c>
      <c r="F29" s="4">
        <f t="shared" si="0"/>
        <v>134</v>
      </c>
      <c r="G29" s="9"/>
      <c r="H29" s="9"/>
      <c r="I29" s="4">
        <f t="shared" si="1"/>
        <v>134</v>
      </c>
      <c r="J29" s="4" t="s">
        <v>17</v>
      </c>
      <c r="K29" s="4">
        <v>1</v>
      </c>
      <c r="L29" s="4" t="s">
        <v>49</v>
      </c>
      <c r="M29" s="9"/>
      <c r="N29" s="26">
        <f t="shared" si="2"/>
        <v>44.666666666666664</v>
      </c>
    </row>
    <row r="30" spans="1:14" ht="15">
      <c r="A30" s="4">
        <v>23</v>
      </c>
      <c r="C30" s="4"/>
      <c r="D30" s="4"/>
      <c r="E30" s="4"/>
      <c r="F30" s="4">
        <f t="shared" si="0"/>
        <v>0</v>
      </c>
      <c r="G30" s="9"/>
      <c r="H30" s="9"/>
      <c r="I30" s="4">
        <f t="shared" si="1"/>
        <v>0</v>
      </c>
      <c r="J30" s="4"/>
      <c r="K30" s="4"/>
      <c r="L30" s="4"/>
      <c r="M30" s="9"/>
      <c r="N30" s="26" t="e">
        <f t="shared" si="2"/>
        <v>#DIV/0!</v>
      </c>
    </row>
    <row r="31" spans="1:13" ht="15">
      <c r="A31" s="4">
        <v>24</v>
      </c>
      <c r="B31" s="22" t="s">
        <v>14</v>
      </c>
      <c r="C31" s="4"/>
      <c r="D31" s="4"/>
      <c r="E31" s="4"/>
      <c r="F31" s="4">
        <f t="shared" si="0"/>
        <v>0</v>
      </c>
      <c r="G31" s="9"/>
      <c r="H31" s="9"/>
      <c r="I31" s="4">
        <f t="shared" si="1"/>
        <v>0</v>
      </c>
      <c r="J31" s="4"/>
      <c r="K31" s="4"/>
      <c r="L31" s="4"/>
      <c r="M31" s="9"/>
    </row>
    <row r="32" spans="1:13" ht="15">
      <c r="A32" s="4"/>
      <c r="C32" s="4"/>
      <c r="D32" s="4"/>
      <c r="E32" s="4"/>
      <c r="F32" s="4">
        <f t="shared" si="0"/>
        <v>0</v>
      </c>
      <c r="G32" s="9"/>
      <c r="H32" s="9"/>
      <c r="I32" s="4">
        <f t="shared" si="1"/>
        <v>0</v>
      </c>
      <c r="J32" s="4"/>
      <c r="K32" s="4"/>
      <c r="L32" s="4"/>
      <c r="M32" s="9"/>
    </row>
    <row r="33" spans="1:13" ht="15">
      <c r="A33" s="4">
        <v>24</v>
      </c>
      <c r="C33" s="4"/>
      <c r="D33" s="4"/>
      <c r="E33" s="4"/>
      <c r="F33" s="4">
        <f t="shared" si="0"/>
        <v>0</v>
      </c>
      <c r="G33" s="9"/>
      <c r="H33" s="9"/>
      <c r="I33" s="4">
        <f t="shared" si="1"/>
        <v>0</v>
      </c>
      <c r="J33" s="4"/>
      <c r="K33" s="4"/>
      <c r="L33" s="4"/>
      <c r="M33" s="9"/>
    </row>
    <row r="34" spans="1:13" ht="15">
      <c r="A34" s="4">
        <v>25</v>
      </c>
      <c r="B34" s="12"/>
      <c r="C34" s="4"/>
      <c r="D34" s="4"/>
      <c r="E34" s="4"/>
      <c r="F34" s="4">
        <f t="shared" si="0"/>
        <v>0</v>
      </c>
      <c r="G34" s="9"/>
      <c r="H34" s="9"/>
      <c r="I34" s="4">
        <f t="shared" si="1"/>
        <v>0</v>
      </c>
      <c r="J34" s="4"/>
      <c r="K34" s="4"/>
      <c r="L34" s="4"/>
      <c r="M34" s="9"/>
    </row>
    <row r="35" spans="1:13" ht="15">
      <c r="A35" s="4">
        <v>26</v>
      </c>
      <c r="B35" s="12"/>
      <c r="C35" s="4"/>
      <c r="D35" s="4"/>
      <c r="E35" s="4"/>
      <c r="F35" s="4">
        <f t="shared" si="0"/>
        <v>0</v>
      </c>
      <c r="G35" s="9"/>
      <c r="H35" s="9"/>
      <c r="I35" s="4">
        <f t="shared" si="1"/>
        <v>0</v>
      </c>
      <c r="J35" s="4"/>
      <c r="K35" s="4"/>
      <c r="L35" s="4"/>
      <c r="M35" s="9"/>
    </row>
    <row r="36" spans="1:13" ht="15">
      <c r="A36" s="4">
        <v>27</v>
      </c>
      <c r="B36" s="12"/>
      <c r="C36" s="4"/>
      <c r="D36" s="4"/>
      <c r="E36" s="4"/>
      <c r="F36" s="4">
        <f t="shared" si="0"/>
        <v>0</v>
      </c>
      <c r="G36" s="9"/>
      <c r="H36" s="9"/>
      <c r="I36" s="4">
        <f t="shared" si="1"/>
        <v>0</v>
      </c>
      <c r="J36" s="4"/>
      <c r="K36" s="4"/>
      <c r="L36" s="4"/>
      <c r="M36" s="9"/>
    </row>
    <row r="37" spans="1:13" ht="15">
      <c r="A37" s="4">
        <v>28</v>
      </c>
      <c r="B37" s="12"/>
      <c r="C37" s="4"/>
      <c r="D37" s="4"/>
      <c r="E37" s="4"/>
      <c r="F37" s="4">
        <f t="shared" si="0"/>
        <v>0</v>
      </c>
      <c r="G37" s="9"/>
      <c r="H37" s="9"/>
      <c r="I37" s="4">
        <f t="shared" si="1"/>
        <v>0</v>
      </c>
      <c r="J37" s="4"/>
      <c r="K37" s="4"/>
      <c r="L37" s="4"/>
      <c r="M37" s="9"/>
    </row>
    <row r="38" spans="1:13" ht="15">
      <c r="A38" s="4">
        <v>29</v>
      </c>
      <c r="B38" s="12"/>
      <c r="C38" s="4"/>
      <c r="D38" s="4"/>
      <c r="E38" s="4"/>
      <c r="F38" s="4">
        <f t="shared" si="0"/>
        <v>0</v>
      </c>
      <c r="G38" s="9"/>
      <c r="H38" s="9"/>
      <c r="I38" s="4">
        <f t="shared" si="1"/>
        <v>0</v>
      </c>
      <c r="J38" s="4"/>
      <c r="K38" s="4"/>
      <c r="L38" s="4"/>
      <c r="M38" s="9"/>
    </row>
    <row r="39" spans="1:13" ht="15">
      <c r="A39" s="4">
        <v>30</v>
      </c>
      <c r="B39" s="12"/>
      <c r="C39" s="4"/>
      <c r="D39" s="4"/>
      <c r="E39" s="4"/>
      <c r="F39" s="4">
        <f t="shared" si="0"/>
        <v>0</v>
      </c>
      <c r="G39" s="9"/>
      <c r="H39" s="9"/>
      <c r="I39" s="4">
        <f t="shared" si="1"/>
        <v>0</v>
      </c>
      <c r="J39" s="4"/>
      <c r="K39" s="4"/>
      <c r="L39" s="4"/>
      <c r="M39" s="9"/>
    </row>
    <row r="40" spans="1:13" ht="15">
      <c r="A40" s="4">
        <v>31</v>
      </c>
      <c r="B40" s="12"/>
      <c r="C40" s="4"/>
      <c r="D40" s="4"/>
      <c r="E40" s="4"/>
      <c r="F40" s="4">
        <f aca="true" t="shared" si="3" ref="F40:F71">SUM(C40:E40)</f>
        <v>0</v>
      </c>
      <c r="G40" s="9"/>
      <c r="H40" s="9"/>
      <c r="I40" s="4">
        <f aca="true" t="shared" si="4" ref="I40:I71">SUM(C40:E40,G40:H40)</f>
        <v>0</v>
      </c>
      <c r="J40" s="4"/>
      <c r="K40" s="4"/>
      <c r="L40" s="4"/>
      <c r="M40" s="9"/>
    </row>
    <row r="41" spans="1:13" ht="15">
      <c r="A41" s="4">
        <v>32</v>
      </c>
      <c r="B41" s="12"/>
      <c r="C41" s="4"/>
      <c r="D41" s="4"/>
      <c r="E41" s="4"/>
      <c r="F41" s="4">
        <f t="shared" si="3"/>
        <v>0</v>
      </c>
      <c r="G41" s="9"/>
      <c r="H41" s="9"/>
      <c r="I41" s="4">
        <f t="shared" si="4"/>
        <v>0</v>
      </c>
      <c r="J41" s="4"/>
      <c r="K41" s="4"/>
      <c r="L41" s="4"/>
      <c r="M41" s="9"/>
    </row>
    <row r="42" spans="1:13" ht="15">
      <c r="A42" s="4">
        <v>33</v>
      </c>
      <c r="B42" s="12"/>
      <c r="C42" s="4"/>
      <c r="D42" s="4"/>
      <c r="E42" s="4"/>
      <c r="F42" s="4">
        <f t="shared" si="3"/>
        <v>0</v>
      </c>
      <c r="G42" s="9"/>
      <c r="H42" s="9"/>
      <c r="I42" s="4">
        <f t="shared" si="4"/>
        <v>0</v>
      </c>
      <c r="J42" s="4"/>
      <c r="K42" s="4"/>
      <c r="L42" s="4"/>
      <c r="M42" s="9"/>
    </row>
    <row r="43" spans="1:13" ht="15">
      <c r="A43" s="4">
        <v>34</v>
      </c>
      <c r="B43" s="12"/>
      <c r="C43" s="4"/>
      <c r="D43" s="4"/>
      <c r="E43" s="4"/>
      <c r="F43" s="4">
        <f t="shared" si="3"/>
        <v>0</v>
      </c>
      <c r="G43" s="9"/>
      <c r="H43" s="9"/>
      <c r="I43" s="4">
        <f t="shared" si="4"/>
        <v>0</v>
      </c>
      <c r="J43" s="4"/>
      <c r="K43" s="4"/>
      <c r="L43" s="4"/>
      <c r="M43" s="9"/>
    </row>
    <row r="44" spans="1:13" ht="15">
      <c r="A44" s="4">
        <v>35</v>
      </c>
      <c r="B44" s="12"/>
      <c r="C44" s="4"/>
      <c r="D44" s="4"/>
      <c r="E44" s="4"/>
      <c r="F44" s="4">
        <f t="shared" si="3"/>
        <v>0</v>
      </c>
      <c r="G44" s="9"/>
      <c r="H44" s="9"/>
      <c r="I44" s="4">
        <f t="shared" si="4"/>
        <v>0</v>
      </c>
      <c r="J44" s="4"/>
      <c r="K44" s="4"/>
      <c r="L44" s="4"/>
      <c r="M44" s="9"/>
    </row>
    <row r="45" spans="1:13" ht="15">
      <c r="A45" s="4">
        <v>36</v>
      </c>
      <c r="B45" s="12"/>
      <c r="C45" s="4"/>
      <c r="D45" s="4"/>
      <c r="E45" s="4"/>
      <c r="F45" s="4">
        <f t="shared" si="3"/>
        <v>0</v>
      </c>
      <c r="G45" s="9"/>
      <c r="H45" s="9"/>
      <c r="I45" s="4">
        <f t="shared" si="4"/>
        <v>0</v>
      </c>
      <c r="J45" s="4"/>
      <c r="K45" s="4"/>
      <c r="L45" s="4"/>
      <c r="M45" s="9"/>
    </row>
    <row r="46" spans="1:13" ht="15">
      <c r="A46" s="4">
        <v>37</v>
      </c>
      <c r="B46" s="12"/>
      <c r="C46" s="4"/>
      <c r="D46" s="4"/>
      <c r="E46" s="4"/>
      <c r="F46" s="4">
        <f t="shared" si="3"/>
        <v>0</v>
      </c>
      <c r="G46" s="9"/>
      <c r="H46" s="9"/>
      <c r="I46" s="4">
        <f t="shared" si="4"/>
        <v>0</v>
      </c>
      <c r="J46" s="4"/>
      <c r="K46" s="4"/>
      <c r="L46" s="4"/>
      <c r="M46" s="9"/>
    </row>
    <row r="47" spans="1:13" ht="15">
      <c r="A47" s="4">
        <v>38</v>
      </c>
      <c r="B47" s="12"/>
      <c r="C47" s="4"/>
      <c r="D47" s="4"/>
      <c r="E47" s="4"/>
      <c r="F47" s="4">
        <f t="shared" si="3"/>
        <v>0</v>
      </c>
      <c r="G47" s="9"/>
      <c r="H47" s="9"/>
      <c r="I47" s="4">
        <f t="shared" si="4"/>
        <v>0</v>
      </c>
      <c r="J47" s="4"/>
      <c r="K47" s="4"/>
      <c r="L47" s="4"/>
      <c r="M47" s="9"/>
    </row>
    <row r="48" spans="1:13" ht="15">
      <c r="A48" s="4">
        <v>39</v>
      </c>
      <c r="B48" s="12"/>
      <c r="C48" s="4"/>
      <c r="D48" s="4"/>
      <c r="E48" s="4"/>
      <c r="F48" s="4">
        <f t="shared" si="3"/>
        <v>0</v>
      </c>
      <c r="G48" s="9"/>
      <c r="H48" s="9"/>
      <c r="I48" s="4">
        <f t="shared" si="4"/>
        <v>0</v>
      </c>
      <c r="J48" s="4"/>
      <c r="K48" s="4"/>
      <c r="L48" s="4"/>
      <c r="M48" s="9"/>
    </row>
    <row r="49" spans="1:13" ht="15">
      <c r="A49" s="4">
        <v>40</v>
      </c>
      <c r="B49" s="12"/>
      <c r="C49" s="4"/>
      <c r="D49" s="4"/>
      <c r="E49" s="4"/>
      <c r="F49" s="4">
        <f t="shared" si="3"/>
        <v>0</v>
      </c>
      <c r="G49" s="9"/>
      <c r="H49" s="9"/>
      <c r="I49" s="4">
        <f t="shared" si="4"/>
        <v>0</v>
      </c>
      <c r="J49" s="4"/>
      <c r="K49" s="4"/>
      <c r="L49" s="4"/>
      <c r="M49" s="9"/>
    </row>
    <row r="50" spans="1:13" ht="15">
      <c r="A50" s="4">
        <v>41</v>
      </c>
      <c r="B50" s="12"/>
      <c r="C50" s="4"/>
      <c r="D50" s="4"/>
      <c r="E50" s="4"/>
      <c r="F50" s="4">
        <f t="shared" si="3"/>
        <v>0</v>
      </c>
      <c r="G50" s="9"/>
      <c r="H50" s="9"/>
      <c r="I50" s="4">
        <f t="shared" si="4"/>
        <v>0</v>
      </c>
      <c r="J50" s="4"/>
      <c r="K50" s="4"/>
      <c r="L50" s="4"/>
      <c r="M50" s="9"/>
    </row>
    <row r="51" spans="1:13" ht="15">
      <c r="A51" s="4">
        <v>42</v>
      </c>
      <c r="B51" s="12"/>
      <c r="C51" s="4"/>
      <c r="D51" s="4"/>
      <c r="E51" s="4"/>
      <c r="F51" s="4">
        <f t="shared" si="3"/>
        <v>0</v>
      </c>
      <c r="G51" s="9"/>
      <c r="H51" s="9"/>
      <c r="I51" s="4">
        <f t="shared" si="4"/>
        <v>0</v>
      </c>
      <c r="J51" s="4"/>
      <c r="K51" s="4"/>
      <c r="L51" s="4"/>
      <c r="M51" s="9"/>
    </row>
    <row r="52" spans="1:13" ht="15">
      <c r="A52" s="4">
        <v>43</v>
      </c>
      <c r="B52" s="12"/>
      <c r="C52" s="4"/>
      <c r="D52" s="4"/>
      <c r="E52" s="4"/>
      <c r="F52" s="4">
        <f t="shared" si="3"/>
        <v>0</v>
      </c>
      <c r="G52" s="9"/>
      <c r="H52" s="9"/>
      <c r="I52" s="4">
        <f t="shared" si="4"/>
        <v>0</v>
      </c>
      <c r="J52" s="4"/>
      <c r="K52" s="4"/>
      <c r="L52" s="4"/>
      <c r="M52" s="9"/>
    </row>
    <row r="53" spans="1:13" ht="15">
      <c r="A53" s="4">
        <v>44</v>
      </c>
      <c r="B53" s="12"/>
      <c r="C53" s="4"/>
      <c r="D53" s="4"/>
      <c r="E53" s="4"/>
      <c r="F53" s="4">
        <f t="shared" si="3"/>
        <v>0</v>
      </c>
      <c r="G53" s="9"/>
      <c r="H53" s="9"/>
      <c r="I53" s="4">
        <f t="shared" si="4"/>
        <v>0</v>
      </c>
      <c r="J53" s="4"/>
      <c r="K53" s="4"/>
      <c r="L53" s="4"/>
      <c r="M53" s="9"/>
    </row>
    <row r="54" spans="1:13" ht="15">
      <c r="A54" s="4">
        <v>45</v>
      </c>
      <c r="B54" s="12"/>
      <c r="C54" s="4"/>
      <c r="D54" s="4"/>
      <c r="E54" s="4"/>
      <c r="F54" s="4">
        <f t="shared" si="3"/>
        <v>0</v>
      </c>
      <c r="G54" s="9"/>
      <c r="H54" s="9"/>
      <c r="I54" s="4">
        <f t="shared" si="4"/>
        <v>0</v>
      </c>
      <c r="J54" s="4"/>
      <c r="K54" s="4"/>
      <c r="L54" s="4"/>
      <c r="M54" s="9"/>
    </row>
    <row r="55" spans="1:13" ht="15">
      <c r="A55" s="4">
        <v>46</v>
      </c>
      <c r="B55" s="12"/>
      <c r="C55" s="4"/>
      <c r="D55" s="4"/>
      <c r="E55" s="4"/>
      <c r="F55" s="4">
        <f t="shared" si="3"/>
        <v>0</v>
      </c>
      <c r="G55" s="9"/>
      <c r="H55" s="9"/>
      <c r="I55" s="4">
        <f t="shared" si="4"/>
        <v>0</v>
      </c>
      <c r="J55" s="4"/>
      <c r="K55" s="4"/>
      <c r="L55" s="4"/>
      <c r="M55" s="9"/>
    </row>
    <row r="56" spans="1:13" ht="15">
      <c r="A56" s="4">
        <v>47</v>
      </c>
      <c r="B56" s="12"/>
      <c r="C56" s="4"/>
      <c r="D56" s="4"/>
      <c r="E56" s="4"/>
      <c r="F56" s="4">
        <f t="shared" si="3"/>
        <v>0</v>
      </c>
      <c r="G56" s="9"/>
      <c r="H56" s="9"/>
      <c r="I56" s="4">
        <f t="shared" si="4"/>
        <v>0</v>
      </c>
      <c r="J56" s="4"/>
      <c r="K56" s="4"/>
      <c r="L56" s="4"/>
      <c r="M56" s="9"/>
    </row>
    <row r="57" spans="1:13" ht="15">
      <c r="A57" s="4">
        <v>48</v>
      </c>
      <c r="B57" s="12"/>
      <c r="C57" s="4"/>
      <c r="D57" s="4"/>
      <c r="E57" s="4"/>
      <c r="F57" s="4">
        <f t="shared" si="3"/>
        <v>0</v>
      </c>
      <c r="G57" s="9"/>
      <c r="H57" s="9"/>
      <c r="I57" s="4">
        <f t="shared" si="4"/>
        <v>0</v>
      </c>
      <c r="J57" s="4"/>
      <c r="K57" s="4"/>
      <c r="L57" s="4"/>
      <c r="M57" s="9"/>
    </row>
    <row r="58" spans="1:13" ht="15">
      <c r="A58" s="4">
        <v>49</v>
      </c>
      <c r="B58" s="12"/>
      <c r="C58" s="4"/>
      <c r="D58" s="4"/>
      <c r="E58" s="4"/>
      <c r="F58" s="4">
        <f t="shared" si="3"/>
        <v>0</v>
      </c>
      <c r="G58" s="9"/>
      <c r="H58" s="9"/>
      <c r="I58" s="4">
        <f t="shared" si="4"/>
        <v>0</v>
      </c>
      <c r="J58" s="4"/>
      <c r="K58" s="4"/>
      <c r="L58" s="4"/>
      <c r="M58" s="9"/>
    </row>
    <row r="60" ht="15">
      <c r="B60" s="16" t="s">
        <v>14</v>
      </c>
    </row>
    <row r="63" ht="15">
      <c r="B63" s="16"/>
    </row>
  </sheetData>
  <sheetProtection/>
  <autoFilter ref="A7:M58">
    <sortState ref="A8:M63">
      <sortCondition descending="1" sortBy="value" ref="I8:I63"/>
    </sortState>
  </autoFilter>
  <mergeCells count="4">
    <mergeCell ref="A2:L2"/>
    <mergeCell ref="J4:L4"/>
    <mergeCell ref="A6:K6"/>
    <mergeCell ref="J3:L3"/>
  </mergeCells>
  <conditionalFormatting sqref="B6:B7">
    <cfRule type="cellIs" priority="7" dxfId="1" operator="equal" stopIfTrue="1">
      <formula>"Ф.И.О"</formula>
    </cfRule>
    <cfRule type="colorScale" priority="8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" bottom="0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User</cp:lastModifiedBy>
  <cp:lastPrinted>2017-07-19T10:22:00Z</cp:lastPrinted>
  <dcterms:created xsi:type="dcterms:W3CDTF">2016-06-21T15:13:16Z</dcterms:created>
  <dcterms:modified xsi:type="dcterms:W3CDTF">2017-07-25T05:02:43Z</dcterms:modified>
  <cp:category/>
  <cp:version/>
  <cp:contentType/>
  <cp:contentStatus/>
</cp:coreProperties>
</file>